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65"/>
  </bookViews>
  <sheets>
    <sheet name="提成制度" sheetId="1" r:id="rId1"/>
    <sheet name="绩效考核" sheetId="2" r:id="rId2"/>
    <sheet name="零售业绩提成表" sheetId="4" r:id="rId3"/>
  </sheets>
  <calcPr calcId="144525"/>
</workbook>
</file>

<file path=xl/sharedStrings.xml><?xml version="1.0" encoding="utf-8"?>
<sst xmlns="http://schemas.openxmlformats.org/spreadsheetml/2006/main" count="132" uniqueCount="97">
  <si>
    <t>提成制度</t>
  </si>
  <si>
    <t>一、适用范围：</t>
  </si>
  <si>
    <t>亚马逊运营部全体人员</t>
  </si>
  <si>
    <t>二、薪资构成：</t>
  </si>
  <si>
    <t>运营主管/总监：底薪+产品利润提成+团队提成</t>
  </si>
  <si>
    <t>运营专员：底薪+产品利润提成</t>
  </si>
  <si>
    <t>运营助理：底薪</t>
  </si>
  <si>
    <t>三、说明：</t>
  </si>
  <si>
    <t>1．以人员的毛利润算，按月毛利润设置提点；</t>
  </si>
  <si>
    <t>2．毛利润为运营本月的总销售额减去所有产品的总支出费用后的金额</t>
  </si>
  <si>
    <t>3．正常运营的产品按照每月加成统计，新品从上架开始算，按照2个月统计利润总和，所有的利润都是加成方式。如有特殊产品需申请。</t>
  </si>
  <si>
    <t>4．全部考核及核算的数据为一个自然月内，即当月1日00：00至31日23：59分；</t>
  </si>
  <si>
    <t>四、提成计算方法：</t>
  </si>
  <si>
    <t>1、个人提成</t>
  </si>
  <si>
    <t>销售提成</t>
  </si>
  <si>
    <t>利润率               销售额</t>
  </si>
  <si>
    <t>20W以上</t>
  </si>
  <si>
    <t>20W-10W（含）</t>
  </si>
  <si>
    <t>10W-1W（含）</t>
  </si>
  <si>
    <t>1W以下</t>
  </si>
  <si>
    <t>20%及以上</t>
  </si>
  <si>
    <t>无</t>
  </si>
  <si>
    <t>16%-20%</t>
  </si>
  <si>
    <t>12%-16%</t>
  </si>
  <si>
    <t>8%-12%</t>
  </si>
  <si>
    <t>8%以下</t>
  </si>
  <si>
    <t>备注</t>
  </si>
  <si>
    <t>毛利润率=（销售金额-产品成本-平台佣金-物流费-其他成本）/销售金额</t>
  </si>
  <si>
    <t>毛利润金额=销售金额-产品成本-平台佣金-物流费用-其他成本</t>
  </si>
  <si>
    <t>提成金额=毛利润率*提成点数</t>
  </si>
  <si>
    <t>目前完成率需要超过70%</t>
  </si>
  <si>
    <t>（1）按照团队总的纯利润进行2%提点，如果团队总得纯利率8%以下不计提。</t>
  </si>
  <si>
    <t>（2）主管自己产生的纯利润计入个人提成，不算进团队提成范围内（即主管自己产生的纯利润不重复提点）。</t>
  </si>
  <si>
    <t>五、其他说明：</t>
  </si>
  <si>
    <t>1.公司有权根据经营情况作出调整。</t>
  </si>
  <si>
    <t>2.本制度最终解释权归公司所有。</t>
  </si>
  <si>
    <t>3.本制度自发布之日起正式执行。</t>
  </si>
  <si>
    <t>运营部绩效考核评分表（月度）</t>
  </si>
  <si>
    <t>被考核人姓名：                        职位：                           考核月份：       202X年Y月            填表日期：  202X  年   Y 月  Z 日</t>
  </si>
  <si>
    <t>得分</t>
  </si>
  <si>
    <t>考核项目</t>
  </si>
  <si>
    <t>评分标准</t>
  </si>
  <si>
    <t>权重</t>
  </si>
  <si>
    <t>考核指标</t>
  </si>
  <si>
    <t>挑战指标
（加分项：必须高于考核指标30%）</t>
  </si>
  <si>
    <t>实际完成指标数</t>
  </si>
  <si>
    <t>实际得分</t>
  </si>
  <si>
    <t>指标名称</t>
  </si>
  <si>
    <t>计算方式</t>
  </si>
  <si>
    <t>指标介定</t>
  </si>
  <si>
    <t>量化指标</t>
  </si>
  <si>
    <t>1、销售目标达成率</t>
  </si>
  <si>
    <t>销售目标达成率=当月实际销售额/当月目标销售额*100%</t>
  </si>
  <si>
    <t>目标销售额以月计划金额为准</t>
  </si>
  <si>
    <t>满分为40%，以实际完成指标数*权重指标=实际得分</t>
  </si>
  <si>
    <t>2、销售利润率</t>
  </si>
  <si>
    <t>销售利润率=（当月完成订单全部收入-当月对应订单所有成本）/当月完成订单全部收入*100%</t>
  </si>
  <si>
    <t>以部门负责人统计结合财务数据为准（完成率低于80%，挑战值完成不参与加权得分）</t>
  </si>
  <si>
    <t>最低完成值：8%
8%-15%：满分
低于8%：每降低1%则得分扣1%
高于15%：每增加1%则得分加1%</t>
  </si>
  <si>
    <t>其它</t>
  </si>
  <si>
    <t>3、个人库销比</t>
  </si>
  <si>
    <t>个人月末（在库库存+在途库存）/月销量</t>
  </si>
  <si>
    <t>以总监给出的库销比数据为准</t>
  </si>
  <si>
    <t>1月、2月、3月、4月、7月这五个月3以下（含）为满分，5月6月4以下（含）为满分，11月2.5以下（含）为满分，12月2以下（含）为满分，每超过0.1扣1%。</t>
  </si>
  <si>
    <t>4、listing平均转化率</t>
  </si>
  <si>
    <t>每个listing的算术平均值</t>
  </si>
  <si>
    <t>以listing为单位，当月转化率目标是近三个月转化率的算术平均值（当月目标由部门给出的为准）</t>
  </si>
  <si>
    <t>实际转化率/目标转化率</t>
  </si>
  <si>
    <t>5、留评率</t>
  </si>
  <si>
    <t>每月新增五星好评数量/本月订单和上月订单数量的平均值</t>
  </si>
  <si>
    <t>以销售负责的sku为单位：五星带视频的权重值为1*5，单独带图片为1*3，同时视频和图片为1*5，仅仅有文字为1.（当月目标由部门给出的为准）</t>
  </si>
  <si>
    <t>实际留评率/目标留评率</t>
  </si>
  <si>
    <t>6、有效流量导入（通过广告或其他手段引入有效流量）</t>
  </si>
  <si>
    <t>每个月根据上月的完成情况*流量系数设定目标（当月目标由部门给出的为准）</t>
  </si>
  <si>
    <t>当月流量值/目标流量值</t>
  </si>
  <si>
    <t>/</t>
  </si>
  <si>
    <t>7、差评更改</t>
  </si>
  <si>
    <t>按百分比更改当月差评</t>
  </si>
  <si>
    <t>最低要求更改差评比例为10%，当月更改差评比例低于10%则不得分</t>
  </si>
  <si>
    <t>当月更改差评数/当月获得差评数</t>
  </si>
  <si>
    <t>制度考核</t>
  </si>
  <si>
    <t>8、出勤考核</t>
  </si>
  <si>
    <t>当月考勤表是否呈良性</t>
  </si>
  <si>
    <t>当月迟到3次以内不扣分，早退1次及以上即扣分。</t>
  </si>
  <si>
    <t>迟到：1次扣1%
早退：1次扣1%</t>
  </si>
  <si>
    <t>9、制度考核</t>
  </si>
  <si>
    <t>是否有违反公司规章制度</t>
  </si>
  <si>
    <t>严格遵守公司各类规定，无记过处罚则不扣分</t>
  </si>
  <si>
    <t>警告：1分
小过：3分
大过：5分</t>
  </si>
  <si>
    <t>考评结果</t>
  </si>
  <si>
    <t>得分汇总</t>
  </si>
  <si>
    <t>KPI基数</t>
  </si>
  <si>
    <t>评价</t>
  </si>
  <si>
    <t>KPI得分</t>
  </si>
  <si>
    <t>被考核人
签字确认</t>
  </si>
  <si>
    <t>101分以上：1.1        A++
91分-100分：1         A+
81分-90分：0.9        A
71分-80分：0.8        B+
61分-70分：0.7        B
60以下：0.6           C</t>
  </si>
  <si>
    <t>参考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</si>
</sst>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31">
    <font>
      <sz val="12"/>
      <color theme="1"/>
      <name val="等线"/>
      <charset val="134"/>
      <scheme val="minor"/>
    </font>
    <font>
      <sz val="11"/>
      <color rgb="FF000000"/>
      <name val="等线"/>
      <charset val="134"/>
    </font>
    <font>
      <sz val="12"/>
      <color theme="1"/>
      <name val="等线"/>
      <charset val="134"/>
    </font>
    <font>
      <sz val="10"/>
      <color rgb="FF000000"/>
      <name val="等线"/>
      <charset val="134"/>
    </font>
    <font>
      <b/>
      <sz val="11"/>
      <color rgb="FF000000"/>
      <name val="等线"/>
      <charset val="134"/>
    </font>
    <font>
      <b/>
      <sz val="11"/>
      <color rgb="FFFF0000"/>
      <name val="等线"/>
      <charset val="134"/>
    </font>
    <font>
      <b/>
      <sz val="10"/>
      <color rgb="FF000000"/>
      <name val="等线"/>
      <charset val="134"/>
    </font>
    <font>
      <b/>
      <sz val="16"/>
      <color rgb="FF000000"/>
      <name val="等线"/>
      <charset val="134"/>
    </font>
    <font>
      <b/>
      <sz val="14"/>
      <color rgb="FF000000"/>
      <name val="等线"/>
      <charset val="134"/>
    </font>
    <font>
      <b/>
      <sz val="12"/>
      <color rgb="FF000000"/>
      <name val="等线"/>
      <charset val="134"/>
    </font>
    <font>
      <sz val="12"/>
      <color rgb="FF000000"/>
      <name val="等线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2"/>
      <color theme="1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22">
    <border>
      <left/>
      <right/>
      <top/>
      <bottom/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 diagonalDown="1"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 style="thin">
        <color rgb="FF000000"/>
      </diagonal>
    </border>
    <border>
      <left style="dashDotDot">
        <color rgb="FF000000"/>
      </left>
      <right style="dashDotDot">
        <color rgb="FF000000"/>
      </right>
      <top style="dashDotDot">
        <color rgb="FF000000"/>
      </top>
      <bottom/>
      <diagonal/>
    </border>
    <border>
      <left/>
      <right/>
      <top style="dashDotDot">
        <color rgb="FF000000"/>
      </top>
      <bottom/>
      <diagonal/>
    </border>
    <border>
      <left style="dashDotDot">
        <color rgb="FF000000"/>
      </left>
      <right style="dashDotDot">
        <color rgb="FF000000"/>
      </right>
      <top/>
      <bottom/>
      <diagonal/>
    </border>
    <border>
      <left style="dashDotDot">
        <color rgb="FF000000"/>
      </left>
      <right style="dashDotDot">
        <color rgb="FF000000"/>
      </right>
      <top/>
      <bottom style="dashDotDot">
        <color rgb="FF000000"/>
      </bottom>
      <diagonal/>
    </border>
    <border>
      <left/>
      <right/>
      <top/>
      <bottom style="dashDotDot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22" borderId="1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1" borderId="1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7" fillId="26" borderId="20" applyNumberFormat="0" applyAlignment="0" applyProtection="0">
      <alignment vertical="center"/>
    </xf>
    <xf numFmtId="0" fontId="23" fillId="26" borderId="17" applyNumberFormat="0" applyAlignment="0" applyProtection="0">
      <alignment vertical="center"/>
    </xf>
    <xf numFmtId="0" fontId="17" fillId="14" borderId="14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10" fontId="1" fillId="0" borderId="0" xfId="0" applyNumberFormat="1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10" fontId="3" fillId="0" borderId="1" xfId="0" applyNumberFormat="1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left" vertical="center"/>
    </xf>
    <xf numFmtId="10" fontId="3" fillId="0" borderId="4" xfId="0" applyNumberFormat="1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0" xfId="0" applyFont="1" applyAlignment="1">
      <alignment horizontal="left" vertical="center"/>
    </xf>
    <xf numFmtId="10" fontId="3" fillId="0" borderId="0" xfId="0" applyNumberFormat="1" applyFont="1" applyAlignment="1">
      <alignment horizontal="left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left" vertical="center"/>
    </xf>
    <xf numFmtId="10" fontId="3" fillId="0" borderId="7" xfId="0" applyNumberFormat="1" applyFont="1" applyBorder="1" applyAlignment="1" applyProtection="1">
      <alignment horizontal="left" vertical="center"/>
    </xf>
    <xf numFmtId="0" fontId="1" fillId="0" borderId="0" xfId="0" applyFont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9" fontId="4" fillId="0" borderId="0" xfId="0" applyNumberFormat="1" applyFont="1" applyAlignment="1">
      <alignment horizontal="center" vertical="center" wrapText="1"/>
    </xf>
    <xf numFmtId="0" fontId="4" fillId="0" borderId="8" xfId="0" applyFont="1" applyBorder="1" applyAlignment="1" applyProtection="1">
      <alignment horizontal="left" wrapText="1"/>
    </xf>
    <xf numFmtId="0" fontId="4" fillId="0" borderId="9" xfId="0" applyFont="1" applyBorder="1" applyAlignment="1" applyProtection="1">
      <alignment horizontal="left" wrapText="1"/>
    </xf>
    <xf numFmtId="9" fontId="4" fillId="0" borderId="10" xfId="0" applyNumberFormat="1" applyFont="1" applyBorder="1" applyAlignment="1" applyProtection="1">
      <alignment horizont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9" fontId="1" fillId="0" borderId="10" xfId="0" applyNumberFormat="1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textRotation="255" wrapText="1"/>
    </xf>
    <xf numFmtId="0" fontId="3" fillId="0" borderId="10" xfId="0" applyFont="1" applyBorder="1" applyAlignment="1" applyProtection="1">
      <alignment horizontal="center" vertical="center" wrapText="1"/>
    </xf>
    <xf numFmtId="9" fontId="1" fillId="0" borderId="8" xfId="0" applyNumberFormat="1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textRotation="255" wrapText="1"/>
    </xf>
    <xf numFmtId="0" fontId="1" fillId="0" borderId="12" xfId="0" applyFont="1" applyBorder="1" applyAlignment="1" applyProtection="1">
      <alignment horizontal="center" vertical="center" textRotation="255" wrapText="1"/>
    </xf>
    <xf numFmtId="0" fontId="1" fillId="0" borderId="13" xfId="0" applyFont="1" applyBorder="1" applyAlignment="1" applyProtection="1">
      <alignment horizontal="center" vertical="center" textRotation="255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vertical="center" wrapText="1"/>
    </xf>
    <xf numFmtId="9" fontId="4" fillId="0" borderId="10" xfId="0" applyNumberFormat="1" applyFont="1" applyBorder="1" applyAlignment="1" applyProtection="1">
      <alignment horizontal="center" vertical="center" wrapText="1"/>
    </xf>
    <xf numFmtId="176" fontId="5" fillId="0" borderId="10" xfId="0" applyNumberFormat="1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vertical="center" wrapText="1"/>
    </xf>
    <xf numFmtId="0" fontId="3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1057275</xdr:colOff>
      <xdr:row>11</xdr:row>
      <xdr:rowOff>161925</xdr:rowOff>
    </xdr:from>
    <xdr:ext cx="6162675" cy="2676525"/>
    <xdr:pic>
      <xdr:nvPicPr>
        <xdr:cNvPr id="2" name="image1.png"/>
        <xdr:cNvPicPr/>
      </xdr:nvPicPr>
      <xdr:blipFill>
        <a:blip r:embed="rId1"/>
        <a:stretch>
          <a:fillRect/>
        </a:stretch>
      </xdr:blipFill>
      <xdr:spPr>
        <a:xfrm>
          <a:off x="1057275" y="3343275"/>
          <a:ext cx="6162675" cy="26765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4"/>
    <outlinePr summaryBelow="0" summaryRight="0"/>
  </sheetPr>
  <dimension ref="A1:G35"/>
  <sheetViews>
    <sheetView tabSelected="1" workbookViewId="0">
      <selection activeCell="A1" sqref="A1:F1"/>
    </sheetView>
  </sheetViews>
  <sheetFormatPr defaultColWidth="9" defaultRowHeight="16.5" customHeight="1" outlineLevelCol="6"/>
  <cols>
    <col min="1" max="1" width="11.5" style="38" customWidth="1"/>
    <col min="2" max="2" width="20.3333333333333" style="38" customWidth="1"/>
    <col min="3" max="6" width="15.5" style="38" customWidth="1"/>
    <col min="7" max="8" width="9" style="38"/>
    <col min="9" max="13" width="12.6666666666667" style="38"/>
    <col min="14" max="40" width="9" style="38"/>
    <col min="41" max="16384" width="9" style="3"/>
  </cols>
  <sheetData>
    <row r="1" ht="24" customHeight="1" spans="1:6">
      <c r="A1" s="39" t="s">
        <v>0</v>
      </c>
      <c r="B1" s="39"/>
      <c r="C1" s="39"/>
      <c r="D1" s="39"/>
      <c r="E1" s="39"/>
      <c r="F1" s="39"/>
    </row>
    <row r="2" ht="30" customHeight="1" spans="1:6">
      <c r="A2" s="40" t="s">
        <v>1</v>
      </c>
      <c r="B2" s="40"/>
      <c r="C2" s="40"/>
      <c r="D2" s="40"/>
      <c r="E2" s="40"/>
      <c r="F2" s="40"/>
    </row>
    <row r="3" ht="30" customHeight="1" spans="1:7">
      <c r="A3" s="41" t="s">
        <v>2</v>
      </c>
      <c r="B3" s="41"/>
      <c r="C3" s="41"/>
      <c r="D3" s="41"/>
      <c r="E3" s="41"/>
      <c r="F3" s="41"/>
      <c r="G3" s="42"/>
    </row>
    <row r="4" ht="30" customHeight="1" spans="1:7">
      <c r="A4" s="40" t="s">
        <v>3</v>
      </c>
      <c r="B4" s="40"/>
      <c r="C4" s="40"/>
      <c r="D4" s="40"/>
      <c r="E4" s="40"/>
      <c r="F4" s="40"/>
      <c r="G4" s="42"/>
    </row>
    <row r="5" ht="30" customHeight="1" spans="1:7">
      <c r="A5" s="41" t="s">
        <v>4</v>
      </c>
      <c r="B5" s="41"/>
      <c r="C5" s="41"/>
      <c r="D5" s="41"/>
      <c r="E5" s="41"/>
      <c r="F5" s="41"/>
      <c r="G5" s="42"/>
    </row>
    <row r="6" ht="30" customHeight="1" spans="1:7">
      <c r="A6" s="41" t="s">
        <v>5</v>
      </c>
      <c r="B6" s="41"/>
      <c r="C6" s="41"/>
      <c r="D6" s="41"/>
      <c r="E6" s="41"/>
      <c r="F6" s="41"/>
      <c r="G6" s="42"/>
    </row>
    <row r="7" ht="30" customHeight="1" spans="1:7">
      <c r="A7" s="41" t="s">
        <v>6</v>
      </c>
      <c r="B7" s="41"/>
      <c r="C7" s="41"/>
      <c r="D7" s="41"/>
      <c r="E7" s="41"/>
      <c r="F7" s="41"/>
      <c r="G7" s="42"/>
    </row>
    <row r="8" ht="30" customHeight="1" spans="1:7">
      <c r="A8" s="40" t="s">
        <v>7</v>
      </c>
      <c r="B8" s="40"/>
      <c r="C8" s="40"/>
      <c r="D8" s="40"/>
      <c r="E8" s="40"/>
      <c r="F8" s="40"/>
      <c r="G8" s="42"/>
    </row>
    <row r="9" ht="30" customHeight="1" spans="1:7">
      <c r="A9" s="41" t="s">
        <v>8</v>
      </c>
      <c r="B9" s="41"/>
      <c r="C9" s="41"/>
      <c r="D9" s="41"/>
      <c r="E9" s="41"/>
      <c r="F9" s="41"/>
      <c r="G9" s="42"/>
    </row>
    <row r="10" ht="30" customHeight="1" spans="1:7">
      <c r="A10" s="41" t="s">
        <v>9</v>
      </c>
      <c r="B10" s="41"/>
      <c r="C10" s="41"/>
      <c r="D10" s="41"/>
      <c r="E10" s="41"/>
      <c r="F10" s="41"/>
      <c r="G10" s="42"/>
    </row>
    <row r="11" ht="36" customHeight="1" spans="1:7">
      <c r="A11" s="43" t="s">
        <v>10</v>
      </c>
      <c r="B11" s="43"/>
      <c r="C11" s="43"/>
      <c r="D11" s="43"/>
      <c r="E11" s="43"/>
      <c r="F11" s="43"/>
      <c r="G11" s="42"/>
    </row>
    <row r="12" ht="30" customHeight="1" spans="1:7">
      <c r="A12" s="41" t="s">
        <v>11</v>
      </c>
      <c r="B12" s="41"/>
      <c r="C12" s="41"/>
      <c r="D12" s="41"/>
      <c r="E12" s="41"/>
      <c r="F12" s="41"/>
      <c r="G12" s="42"/>
    </row>
    <row r="13" ht="18" customHeight="1" spans="1:6">
      <c r="A13" s="44" t="s">
        <v>12</v>
      </c>
      <c r="B13" s="44"/>
      <c r="C13" s="44"/>
      <c r="D13" s="44"/>
      <c r="E13" s="44"/>
      <c r="F13" s="44"/>
    </row>
    <row r="14" ht="15" customHeight="1" spans="1:6">
      <c r="A14" s="45" t="s">
        <v>13</v>
      </c>
      <c r="B14" s="45"/>
      <c r="C14" s="45"/>
      <c r="D14" s="45"/>
      <c r="E14" s="45"/>
      <c r="F14" s="45"/>
    </row>
    <row r="15" ht="31" customHeight="1" spans="1:7">
      <c r="A15" s="4" t="s">
        <v>14</v>
      </c>
      <c r="B15" s="5" t="s">
        <v>15</v>
      </c>
      <c r="C15" s="6" t="s">
        <v>16</v>
      </c>
      <c r="D15" s="6" t="s">
        <v>17</v>
      </c>
      <c r="E15" s="6" t="s">
        <v>18</v>
      </c>
      <c r="F15" s="6" t="s">
        <v>19</v>
      </c>
      <c r="G15" s="42"/>
    </row>
    <row r="16" customHeight="1" spans="1:7">
      <c r="A16" s="4"/>
      <c r="B16" s="4" t="s">
        <v>20</v>
      </c>
      <c r="C16" s="6">
        <v>0.08</v>
      </c>
      <c r="D16" s="6">
        <v>0.07</v>
      </c>
      <c r="E16" s="6">
        <v>0.05</v>
      </c>
      <c r="F16" s="6" t="s">
        <v>21</v>
      </c>
      <c r="G16" s="42"/>
    </row>
    <row r="17" ht="20" customHeight="1" spans="1:7">
      <c r="A17" s="4"/>
      <c r="B17" s="4" t="s">
        <v>22</v>
      </c>
      <c r="C17" s="6">
        <v>0.06</v>
      </c>
      <c r="D17" s="6">
        <v>0.05</v>
      </c>
      <c r="E17" s="6">
        <v>0.045</v>
      </c>
      <c r="F17" s="6" t="s">
        <v>21</v>
      </c>
      <c r="G17" s="42"/>
    </row>
    <row r="18" customHeight="1" spans="1:7">
      <c r="A18" s="4"/>
      <c r="B18" s="4" t="s">
        <v>23</v>
      </c>
      <c r="C18" s="6">
        <v>0.05</v>
      </c>
      <c r="D18" s="6">
        <v>0.045</v>
      </c>
      <c r="E18" s="6">
        <v>0.04</v>
      </c>
      <c r="F18" s="6" t="s">
        <v>21</v>
      </c>
      <c r="G18" s="42"/>
    </row>
    <row r="19" ht="24" customHeight="1" spans="1:7">
      <c r="A19" s="4"/>
      <c r="B19" s="4" t="s">
        <v>24</v>
      </c>
      <c r="C19" s="6">
        <v>0.04</v>
      </c>
      <c r="D19" s="6">
        <v>0.035</v>
      </c>
      <c r="E19" s="6">
        <v>0.03</v>
      </c>
      <c r="F19" s="6" t="s">
        <v>21</v>
      </c>
      <c r="G19" s="42"/>
    </row>
    <row r="20" customHeight="1" spans="1:6">
      <c r="A20" s="4"/>
      <c r="B20" s="4" t="s">
        <v>25</v>
      </c>
      <c r="C20" s="6" t="s">
        <v>21</v>
      </c>
      <c r="D20" s="6" t="s">
        <v>21</v>
      </c>
      <c r="E20" s="6" t="s">
        <v>21</v>
      </c>
      <c r="F20" s="6" t="s">
        <v>21</v>
      </c>
    </row>
    <row r="21" customHeight="1" spans="1:6">
      <c r="A21" s="7" t="s">
        <v>26</v>
      </c>
      <c r="B21" s="8" t="s">
        <v>27</v>
      </c>
      <c r="C21" s="9"/>
      <c r="D21" s="9"/>
      <c r="E21" s="9"/>
      <c r="F21" s="9"/>
    </row>
    <row r="22" customHeight="1" spans="1:6">
      <c r="A22" s="10"/>
      <c r="B22" s="11" t="s">
        <v>28</v>
      </c>
      <c r="C22" s="12"/>
      <c r="D22" s="12"/>
      <c r="E22" s="12"/>
      <c r="F22" s="12"/>
    </row>
    <row r="23" customHeight="1" spans="1:6">
      <c r="A23" s="10"/>
      <c r="B23" s="11" t="s">
        <v>29</v>
      </c>
      <c r="C23" s="12"/>
      <c r="D23" s="12"/>
      <c r="E23" s="12"/>
      <c r="F23" s="12"/>
    </row>
    <row r="24" ht="27" customHeight="1" spans="1:6">
      <c r="A24" s="13"/>
      <c r="B24" s="14" t="s">
        <v>30</v>
      </c>
      <c r="C24" s="15"/>
      <c r="D24" s="15"/>
      <c r="E24" s="15"/>
      <c r="F24" s="15"/>
    </row>
    <row r="25" ht="26" customHeight="1" spans="1:6">
      <c r="A25" s="43" t="s">
        <v>31</v>
      </c>
      <c r="B25" s="43"/>
      <c r="C25" s="43"/>
      <c r="D25" s="43"/>
      <c r="E25" s="43"/>
      <c r="F25" s="43"/>
    </row>
    <row r="26" ht="26" customHeight="1" spans="1:6">
      <c r="A26" s="43" t="s">
        <v>32</v>
      </c>
      <c r="B26" s="43"/>
      <c r="C26" s="43"/>
      <c r="D26" s="43"/>
      <c r="E26" s="43"/>
      <c r="F26" s="43"/>
    </row>
    <row r="27" ht="30" customHeight="1" spans="1:6">
      <c r="A27" s="46" t="s">
        <v>33</v>
      </c>
      <c r="B27" s="46"/>
      <c r="C27" s="46"/>
      <c r="D27" s="46"/>
      <c r="E27" s="46"/>
      <c r="F27" s="46"/>
    </row>
    <row r="28" ht="30" customHeight="1" spans="1:6">
      <c r="A28" s="47" t="s">
        <v>34</v>
      </c>
      <c r="B28" s="47"/>
      <c r="C28" s="47"/>
      <c r="D28" s="47"/>
      <c r="E28" s="47"/>
      <c r="F28" s="47"/>
    </row>
    <row r="29" ht="30" customHeight="1" spans="1:6">
      <c r="A29" s="47" t="s">
        <v>35</v>
      </c>
      <c r="B29" s="47"/>
      <c r="C29" s="47"/>
      <c r="D29" s="47"/>
      <c r="E29" s="47"/>
      <c r="F29" s="47"/>
    </row>
    <row r="30" ht="30" customHeight="1" spans="1:6">
      <c r="A30" s="47" t="s">
        <v>36</v>
      </c>
      <c r="B30" s="47"/>
      <c r="C30" s="47"/>
      <c r="D30" s="47"/>
      <c r="E30" s="47"/>
      <c r="F30" s="47"/>
    </row>
    <row r="31" ht="24" customHeight="1" spans="1:6">
      <c r="A31" s="48"/>
      <c r="B31" s="48"/>
      <c r="C31" s="48"/>
      <c r="D31" s="48"/>
      <c r="E31" s="48"/>
      <c r="F31" s="48"/>
    </row>
    <row r="32" ht="23" customHeight="1" spans="1:6">
      <c r="A32" s="48"/>
      <c r="B32" s="48"/>
      <c r="C32" s="48"/>
      <c r="D32" s="48"/>
      <c r="E32" s="48"/>
      <c r="F32" s="48"/>
    </row>
    <row r="33" customHeight="1" spans="1:6">
      <c r="A33" s="49"/>
      <c r="B33" s="49"/>
      <c r="C33" s="49"/>
      <c r="D33" s="49"/>
      <c r="E33" s="49"/>
      <c r="F33" s="49"/>
    </row>
    <row r="34" customHeight="1" spans="1:6">
      <c r="A34" s="49"/>
      <c r="B34" s="49"/>
      <c r="C34" s="49"/>
      <c r="D34" s="49"/>
      <c r="E34" s="49"/>
      <c r="F34" s="49"/>
    </row>
    <row r="35" customHeight="1" spans="1:6">
      <c r="A35" s="49"/>
      <c r="B35" s="49"/>
      <c r="C35" s="49"/>
      <c r="D35" s="49"/>
      <c r="E35" s="49"/>
      <c r="F35" s="49"/>
    </row>
  </sheetData>
  <mergeCells count="28">
    <mergeCell ref="A1:F1"/>
    <mergeCell ref="A2:F2"/>
    <mergeCell ref="A3:F3"/>
    <mergeCell ref="A4:F4"/>
    <mergeCell ref="A5:F5"/>
    <mergeCell ref="A6:F6"/>
    <mergeCell ref="A7:F7"/>
    <mergeCell ref="A8:F8"/>
    <mergeCell ref="A9:F9"/>
    <mergeCell ref="A10:F10"/>
    <mergeCell ref="A11:F11"/>
    <mergeCell ref="A12:F12"/>
    <mergeCell ref="A13:F13"/>
    <mergeCell ref="A14:F14"/>
    <mergeCell ref="B21:F21"/>
    <mergeCell ref="B22:F22"/>
    <mergeCell ref="B23:F23"/>
    <mergeCell ref="B24:F24"/>
    <mergeCell ref="A25:F25"/>
    <mergeCell ref="A26:F26"/>
    <mergeCell ref="A27:F27"/>
    <mergeCell ref="A28:F28"/>
    <mergeCell ref="A29:F29"/>
    <mergeCell ref="A30:F30"/>
    <mergeCell ref="A31:F31"/>
    <mergeCell ref="A32:F32"/>
    <mergeCell ref="A15:A20"/>
    <mergeCell ref="A21:A2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4"/>
    <outlinePr summaryBelow="0" summaryRight="0"/>
  </sheetPr>
  <dimension ref="A1:J15"/>
  <sheetViews>
    <sheetView workbookViewId="0">
      <selection activeCell="A2" sqref="A2:F2"/>
    </sheetView>
  </sheetViews>
  <sheetFormatPr defaultColWidth="26.1666666666667" defaultRowHeight="13.5" customHeight="1"/>
  <cols>
    <col min="1" max="1" width="9" style="16" customWidth="1"/>
    <col min="2" max="2" width="14.1666666666667" style="16" customWidth="1"/>
    <col min="3" max="3" width="23.6666666666667" style="16" customWidth="1"/>
    <col min="4" max="4" width="27.8333333333333" style="16" customWidth="1"/>
    <col min="5" max="5" width="31.5" style="16" customWidth="1"/>
    <col min="6" max="6" width="9.16666666666667" style="16" customWidth="1"/>
    <col min="7" max="7" width="11.1666666666667" style="17" customWidth="1"/>
    <col min="8" max="8" width="12.6666666666667" style="17" customWidth="1"/>
    <col min="9" max="10" width="9.66666666666667" style="17" customWidth="1"/>
    <col min="11" max="40" width="26.1666666666667" style="16" customWidth="1"/>
    <col min="41" max="16384" width="26.1666666666667" style="3"/>
  </cols>
  <sheetData>
    <row r="1" s="16" customFormat="1" ht="23" customHeight="1" spans="1:10">
      <c r="A1" s="18" t="s">
        <v>37</v>
      </c>
      <c r="B1" s="18"/>
      <c r="C1" s="18"/>
      <c r="D1" s="18"/>
      <c r="E1" s="18"/>
      <c r="F1" s="18"/>
      <c r="G1" s="19"/>
      <c r="H1" s="19"/>
      <c r="I1" s="19"/>
      <c r="J1" s="19"/>
    </row>
    <row r="2" s="16" customFormat="1" ht="26" customHeight="1" spans="1:10">
      <c r="A2" s="20" t="s">
        <v>38</v>
      </c>
      <c r="B2" s="21"/>
      <c r="C2" s="21"/>
      <c r="D2" s="21"/>
      <c r="E2" s="21"/>
      <c r="F2" s="21"/>
      <c r="G2" s="22" t="s">
        <v>39</v>
      </c>
      <c r="H2" s="22"/>
      <c r="I2" s="22"/>
      <c r="J2" s="22"/>
    </row>
    <row r="3" s="16" customFormat="1" ht="16.5" customHeight="1" spans="1:10">
      <c r="A3" s="23" t="s">
        <v>40</v>
      </c>
      <c r="B3" s="23"/>
      <c r="C3" s="23"/>
      <c r="D3" s="23"/>
      <c r="E3" s="23" t="s">
        <v>41</v>
      </c>
      <c r="F3" s="24" t="s">
        <v>42</v>
      </c>
      <c r="G3" s="25" t="s">
        <v>43</v>
      </c>
      <c r="H3" s="25" t="s">
        <v>44</v>
      </c>
      <c r="I3" s="25" t="s">
        <v>45</v>
      </c>
      <c r="J3" s="25" t="s">
        <v>46</v>
      </c>
    </row>
    <row r="4" s="16" customFormat="1" ht="48" customHeight="1" spans="1:10">
      <c r="A4" s="23" t="s">
        <v>47</v>
      </c>
      <c r="B4" s="23"/>
      <c r="C4" s="23" t="s">
        <v>48</v>
      </c>
      <c r="D4" s="23" t="s">
        <v>49</v>
      </c>
      <c r="E4" s="23"/>
      <c r="F4" s="24"/>
      <c r="G4" s="25"/>
      <c r="H4" s="25"/>
      <c r="I4" s="25"/>
      <c r="J4" s="25"/>
    </row>
    <row r="5" s="16" customFormat="1" ht="51" customHeight="1" spans="1:10">
      <c r="A5" s="26" t="s">
        <v>50</v>
      </c>
      <c r="B5" s="27" t="s">
        <v>51</v>
      </c>
      <c r="C5" s="27" t="s">
        <v>52</v>
      </c>
      <c r="D5" s="27" t="s">
        <v>53</v>
      </c>
      <c r="E5" s="27" t="s">
        <v>54</v>
      </c>
      <c r="F5" s="28">
        <v>0.3</v>
      </c>
      <c r="G5" s="25">
        <v>0.4</v>
      </c>
      <c r="H5" s="25"/>
      <c r="I5" s="25"/>
      <c r="J5" s="25">
        <f>F5*I5</f>
        <v>0</v>
      </c>
    </row>
    <row r="6" s="16" customFormat="1" ht="66" customHeight="1" spans="1:10">
      <c r="A6" s="26"/>
      <c r="B6" s="27" t="s">
        <v>55</v>
      </c>
      <c r="C6" s="27" t="s">
        <v>56</v>
      </c>
      <c r="D6" s="27" t="s">
        <v>57</v>
      </c>
      <c r="E6" s="27" t="s">
        <v>58</v>
      </c>
      <c r="F6" s="28">
        <v>0.2</v>
      </c>
      <c r="G6" s="25"/>
      <c r="H6" s="25"/>
      <c r="I6" s="25"/>
      <c r="J6" s="25"/>
    </row>
    <row r="7" s="16" customFormat="1" ht="72" customHeight="1" spans="1:10">
      <c r="A7" s="29" t="s">
        <v>59</v>
      </c>
      <c r="B7" s="27" t="s">
        <v>60</v>
      </c>
      <c r="C7" s="27" t="s">
        <v>61</v>
      </c>
      <c r="D7" s="27" t="s">
        <v>62</v>
      </c>
      <c r="E7" s="27" t="s">
        <v>63</v>
      </c>
      <c r="F7" s="28">
        <v>0.15</v>
      </c>
      <c r="G7" s="25"/>
      <c r="H7" s="25"/>
      <c r="I7" s="25"/>
      <c r="J7" s="25"/>
    </row>
    <row r="8" s="16" customFormat="1" ht="59" customHeight="1" spans="1:10">
      <c r="A8" s="30"/>
      <c r="B8" s="27" t="s">
        <v>64</v>
      </c>
      <c r="C8" s="27" t="s">
        <v>65</v>
      </c>
      <c r="D8" s="27" t="s">
        <v>66</v>
      </c>
      <c r="E8" s="27" t="s">
        <v>67</v>
      </c>
      <c r="F8" s="28">
        <v>0.1</v>
      </c>
      <c r="G8" s="25"/>
      <c r="H8" s="25"/>
      <c r="I8" s="25"/>
      <c r="J8" s="25"/>
    </row>
    <row r="9" s="16" customFormat="1" ht="87" customHeight="1" spans="1:10">
      <c r="A9" s="30"/>
      <c r="B9" s="27" t="s">
        <v>68</v>
      </c>
      <c r="C9" s="27" t="s">
        <v>69</v>
      </c>
      <c r="D9" s="27" t="s">
        <v>70</v>
      </c>
      <c r="E9" s="27" t="s">
        <v>71</v>
      </c>
      <c r="F9" s="28">
        <v>0.05</v>
      </c>
      <c r="G9" s="25"/>
      <c r="H9" s="25"/>
      <c r="I9" s="25"/>
      <c r="J9" s="25"/>
    </row>
    <row r="10" s="16" customFormat="1" ht="78" customHeight="1" spans="1:10">
      <c r="A10" s="30"/>
      <c r="B10" s="27" t="s">
        <v>72</v>
      </c>
      <c r="C10" s="27" t="s">
        <v>65</v>
      </c>
      <c r="D10" s="27" t="s">
        <v>73</v>
      </c>
      <c r="E10" s="27" t="s">
        <v>74</v>
      </c>
      <c r="F10" s="28">
        <v>0.05</v>
      </c>
      <c r="G10" s="25"/>
      <c r="H10" s="25" t="s">
        <v>75</v>
      </c>
      <c r="I10" s="25"/>
      <c r="J10" s="25"/>
    </row>
    <row r="11" s="16" customFormat="1" ht="39" customHeight="1" spans="1:10">
      <c r="A11" s="31"/>
      <c r="B11" s="27" t="s">
        <v>76</v>
      </c>
      <c r="C11" s="27" t="s">
        <v>77</v>
      </c>
      <c r="D11" s="27" t="s">
        <v>78</v>
      </c>
      <c r="E11" s="27" t="s">
        <v>79</v>
      </c>
      <c r="F11" s="28">
        <v>0.05</v>
      </c>
      <c r="G11" s="25"/>
      <c r="H11" s="25" t="s">
        <v>75</v>
      </c>
      <c r="I11" s="25"/>
      <c r="J11" s="25"/>
    </row>
    <row r="12" s="16" customFormat="1" ht="53" customHeight="1" spans="1:10">
      <c r="A12" s="30" t="s">
        <v>80</v>
      </c>
      <c r="B12" s="27" t="s">
        <v>81</v>
      </c>
      <c r="C12" s="27" t="s">
        <v>82</v>
      </c>
      <c r="D12" s="27" t="s">
        <v>83</v>
      </c>
      <c r="E12" s="27" t="s">
        <v>84</v>
      </c>
      <c r="F12" s="28">
        <v>0.05</v>
      </c>
      <c r="G12" s="25"/>
      <c r="H12" s="25" t="s">
        <v>75</v>
      </c>
      <c r="I12" s="25"/>
      <c r="J12" s="25"/>
    </row>
    <row r="13" s="16" customFormat="1" ht="53" customHeight="1" spans="1:10">
      <c r="A13" s="31"/>
      <c r="B13" s="27" t="s">
        <v>85</v>
      </c>
      <c r="C13" s="27" t="s">
        <v>86</v>
      </c>
      <c r="D13" s="27" t="s">
        <v>87</v>
      </c>
      <c r="E13" s="27" t="s">
        <v>88</v>
      </c>
      <c r="F13" s="28">
        <v>0.05</v>
      </c>
      <c r="G13" s="25"/>
      <c r="H13" s="25" t="s">
        <v>75</v>
      </c>
      <c r="I13" s="25"/>
      <c r="J13" s="25"/>
    </row>
    <row r="14" s="16" customFormat="1" ht="34" customHeight="1" spans="1:10">
      <c r="A14" s="32" t="s">
        <v>89</v>
      </c>
      <c r="B14" s="32"/>
      <c r="C14" s="32" t="s">
        <v>90</v>
      </c>
      <c r="D14" s="32" t="s">
        <v>91</v>
      </c>
      <c r="E14" s="32" t="s">
        <v>92</v>
      </c>
      <c r="F14" s="33" t="s">
        <v>93</v>
      </c>
      <c r="G14" s="34" t="s">
        <v>94</v>
      </c>
      <c r="H14" s="34"/>
      <c r="I14" s="34"/>
      <c r="J14" s="34"/>
    </row>
    <row r="15" s="16" customFormat="1" ht="77" customHeight="1" spans="1:10">
      <c r="A15" s="32"/>
      <c r="B15" s="32"/>
      <c r="C15" s="35">
        <f>SUM(J5:J13)*100</f>
        <v>0</v>
      </c>
      <c r="D15" s="36" t="s">
        <v>95</v>
      </c>
      <c r="E15" s="37"/>
      <c r="F15" s="33"/>
      <c r="G15" s="34"/>
      <c r="H15" s="34"/>
      <c r="I15" s="34"/>
      <c r="J15" s="34"/>
    </row>
  </sheetData>
  <mergeCells count="16">
    <mergeCell ref="A1:J1"/>
    <mergeCell ref="A2:F2"/>
    <mergeCell ref="G2:J2"/>
    <mergeCell ref="A3:D3"/>
    <mergeCell ref="G14:J14"/>
    <mergeCell ref="G15:J15"/>
    <mergeCell ref="A5:A6"/>
    <mergeCell ref="A7:A11"/>
    <mergeCell ref="A12:A13"/>
    <mergeCell ref="E3:E4"/>
    <mergeCell ref="F3:F4"/>
    <mergeCell ref="G3:G4"/>
    <mergeCell ref="H3:H4"/>
    <mergeCell ref="I3:I4"/>
    <mergeCell ref="J3:J4"/>
    <mergeCell ref="A14:B1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25"/>
    <outlinePr summaryBelow="0" summaryRight="0"/>
  </sheetPr>
  <dimension ref="A1:F21"/>
  <sheetViews>
    <sheetView workbookViewId="0">
      <selection activeCell="A1" sqref="A1:A6"/>
    </sheetView>
  </sheetViews>
  <sheetFormatPr defaultColWidth="9" defaultRowHeight="13.5" customHeight="1" outlineLevelCol="5"/>
  <cols>
    <col min="1" max="1" width="23.6666666666667" style="1" customWidth="1"/>
    <col min="2" max="2" width="20.6666666666667" style="1" customWidth="1"/>
    <col min="3" max="3" width="26.6666666666667" style="2" customWidth="1"/>
    <col min="4" max="4" width="24.3333333333333" style="2" customWidth="1"/>
    <col min="5" max="6" width="25.1666666666667" style="2" customWidth="1"/>
    <col min="7" max="16384" width="9" style="3"/>
  </cols>
  <sheetData>
    <row r="1" ht="30" customHeight="1" spans="1:6">
      <c r="A1" s="4" t="s">
        <v>14</v>
      </c>
      <c r="B1" s="5" t="s">
        <v>15</v>
      </c>
      <c r="C1" s="6" t="s">
        <v>16</v>
      </c>
      <c r="D1" s="6" t="s">
        <v>17</v>
      </c>
      <c r="E1" s="6" t="s">
        <v>18</v>
      </c>
      <c r="F1" s="6" t="s">
        <v>19</v>
      </c>
    </row>
    <row r="2" ht="25" customHeight="1" spans="1:6">
      <c r="A2" s="4"/>
      <c r="B2" s="4" t="s">
        <v>20</v>
      </c>
      <c r="C2" s="6">
        <v>0.08</v>
      </c>
      <c r="D2" s="6">
        <v>0.07</v>
      </c>
      <c r="E2" s="6">
        <v>0.05</v>
      </c>
      <c r="F2" s="6" t="s">
        <v>21</v>
      </c>
    </row>
    <row r="3" ht="30" customHeight="1" spans="1:6">
      <c r="A3" s="4"/>
      <c r="B3" s="4" t="s">
        <v>22</v>
      </c>
      <c r="C3" s="6">
        <v>0.06</v>
      </c>
      <c r="D3" s="6">
        <v>0.05</v>
      </c>
      <c r="E3" s="6">
        <v>0.045</v>
      </c>
      <c r="F3" s="6" t="s">
        <v>21</v>
      </c>
    </row>
    <row r="4" ht="30" customHeight="1" spans="1:6">
      <c r="A4" s="4"/>
      <c r="B4" s="4" t="s">
        <v>23</v>
      </c>
      <c r="C4" s="6">
        <v>0.05</v>
      </c>
      <c r="D4" s="6">
        <v>0.045</v>
      </c>
      <c r="E4" s="6">
        <v>0.04</v>
      </c>
      <c r="F4" s="6" t="s">
        <v>21</v>
      </c>
    </row>
    <row r="5" ht="29" customHeight="1" spans="1:6">
      <c r="A5" s="4"/>
      <c r="B5" s="4" t="s">
        <v>24</v>
      </c>
      <c r="C5" s="6">
        <v>0.04</v>
      </c>
      <c r="D5" s="6">
        <v>0.035</v>
      </c>
      <c r="E5" s="6">
        <v>0.03</v>
      </c>
      <c r="F5" s="6" t="s">
        <v>21</v>
      </c>
    </row>
    <row r="6" ht="27" customHeight="1" spans="1:6">
      <c r="A6" s="4"/>
      <c r="B6" s="4" t="s">
        <v>25</v>
      </c>
      <c r="C6" s="6" t="s">
        <v>21</v>
      </c>
      <c r="D6" s="6" t="s">
        <v>21</v>
      </c>
      <c r="E6" s="6" t="s">
        <v>21</v>
      </c>
      <c r="F6" s="6" t="s">
        <v>21</v>
      </c>
    </row>
    <row r="7" ht="16.5" customHeight="1" spans="1:6">
      <c r="A7" s="7" t="s">
        <v>26</v>
      </c>
      <c r="B7" s="8" t="s">
        <v>27</v>
      </c>
      <c r="C7" s="9"/>
      <c r="D7" s="9"/>
      <c r="E7" s="9"/>
      <c r="F7" s="9"/>
    </row>
    <row r="8" ht="16.5" customHeight="1" spans="1:6">
      <c r="A8" s="10"/>
      <c r="B8" s="11" t="s">
        <v>28</v>
      </c>
      <c r="C8" s="12"/>
      <c r="D8" s="12"/>
      <c r="E8" s="12"/>
      <c r="F8" s="12"/>
    </row>
    <row r="9" ht="16.5" customHeight="1" spans="1:6">
      <c r="A9" s="10"/>
      <c r="B9" s="11" t="s">
        <v>29</v>
      </c>
      <c r="C9" s="12"/>
      <c r="D9" s="12"/>
      <c r="E9" s="12"/>
      <c r="F9" s="12"/>
    </row>
    <row r="10" ht="16.5" customHeight="1" spans="1:6">
      <c r="A10" s="13"/>
      <c r="B10" s="14" t="s">
        <v>30</v>
      </c>
      <c r="C10" s="15"/>
      <c r="D10" s="15"/>
      <c r="E10" s="15"/>
      <c r="F10" s="15"/>
    </row>
    <row r="20" customHeight="1" spans="6:6">
      <c r="F20" s="1"/>
    </row>
    <row r="21" customHeight="1" spans="1:1">
      <c r="A21" s="3" t="s">
        <v>96</v>
      </c>
    </row>
  </sheetData>
  <mergeCells count="6">
    <mergeCell ref="B7:F7"/>
    <mergeCell ref="B8:F8"/>
    <mergeCell ref="B9:F9"/>
    <mergeCell ref="B10:F10"/>
    <mergeCell ref="A1:A6"/>
    <mergeCell ref="A7:A10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提成制度</vt:lpstr>
      <vt:lpstr>绩效考核</vt:lpstr>
      <vt:lpstr>零售业绩提成表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一脸</cp:lastModifiedBy>
  <dcterms:created xsi:type="dcterms:W3CDTF">2006-09-16T00:00:00Z</dcterms:created>
  <dcterms:modified xsi:type="dcterms:W3CDTF">2025-01-02T08:21:07Z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